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 concurrentCalc="0"/>
  <extLst/>
</workbook>
</file>

<file path=xl/sharedStrings.xml><?xml version="1.0" encoding="utf-8"?>
<sst xmlns="http://schemas.openxmlformats.org/spreadsheetml/2006/main" count="191">
  <si>
    <t>DEBT_T_XXGK_CXZQSY</t>
  </si>
  <si>
    <t>AND T.AD_CODE_GK=220300 AND T.SET_YEAR_GK=2023 AND T.ZWLB_ID=01</t>
  </si>
  <si>
    <t>债券存续期公开</t>
  </si>
  <si>
    <t>AD_CODE_GK#220300</t>
  </si>
  <si>
    <t>AD_CODE#220300</t>
  </si>
  <si>
    <t>SET_YEAR_GK#2023</t>
  </si>
  <si>
    <t>ad_name#220300 四平市本级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</si>
  <si>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</si>
  <si>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</si>
  <si>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</si>
  <si>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</si>
  <si>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</si>
  <si>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</si>
  <si>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</si>
  <si>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</si>
  <si>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</si>
  <si>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</si>
  <si>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</si>
  <si>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</si>
  <si>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</si>
  <si>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</si>
  <si>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</si>
  <si>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</si>
  <si>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</si>
  <si>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</si>
  <si>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2019年--2022年末吉林省发行的新增地方政府一般债券情况表</t>
  </si>
  <si>
    <t>填报单位（公章）：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</si>
  <si>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</si>
  <si>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</si>
  <si>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</si>
  <si>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</si>
  <si>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</si>
  <si>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</si>
  <si>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</si>
  <si>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</si>
  <si>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</si>
  <si>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</si>
  <si>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</si>
  <si>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</si>
  <si>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</si>
  <si>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2019年吉林省政府一般债券（一期）</t>
  </si>
  <si>
    <t>1905076</t>
  </si>
  <si>
    <t>一般债券</t>
  </si>
  <si>
    <t>2019</t>
  </si>
  <si>
    <t>2019-03-26</t>
  </si>
  <si>
    <t>3.4</t>
  </si>
  <si>
    <t>7年</t>
  </si>
  <si>
    <t>该期债券部分项目总投资与2019年二期债券项目中总投资重复。</t>
  </si>
  <si>
    <t>2019年吉林省政府一般债券（二期）</t>
  </si>
  <si>
    <t>1905077</t>
  </si>
  <si>
    <t>3.47</t>
  </si>
  <si>
    <t>10年</t>
  </si>
  <si>
    <t>该期债券部分项目总投资与2019年一期债券项目中总投资重复。</t>
  </si>
  <si>
    <t>VALID#</t>
  </si>
  <si>
    <t>2021年吉林省政府一般债券（一期）</t>
  </si>
  <si>
    <t>2105192</t>
  </si>
  <si>
    <t>2021</t>
  </si>
  <si>
    <t>2021-05-27</t>
  </si>
  <si>
    <t>3.28</t>
  </si>
  <si>
    <t>该期债券部分项目总投资与2021年二期债券项目中总投资重复。</t>
  </si>
  <si>
    <t>C21A1D4426A00186E0530A140123CE48</t>
  </si>
  <si>
    <t>2021年吉林省政府一般债券（二期）</t>
  </si>
  <si>
    <t>2105193</t>
  </si>
  <si>
    <t>3.68</t>
  </si>
  <si>
    <t>15年</t>
  </si>
  <si>
    <t>C21A1D4428730186E0530A140123CE48</t>
  </si>
  <si>
    <t>2021年吉林省政府一般债券（三期）</t>
  </si>
  <si>
    <t>2105440</t>
  </si>
  <si>
    <t>2021-07-20</t>
  </si>
  <si>
    <t>3.04</t>
  </si>
  <si>
    <t>5年</t>
  </si>
  <si>
    <t>C812C92ED15701C2E0530A140123CA34</t>
  </si>
  <si>
    <t>2022年吉林省政府一般债券（一期）</t>
  </si>
  <si>
    <t>2205105</t>
  </si>
  <si>
    <t>2022</t>
  </si>
  <si>
    <t>2022-01-28</t>
  </si>
  <si>
    <t>2.65</t>
  </si>
  <si>
    <t>D660BE31C3E40006E0530A140123EBD6</t>
  </si>
  <si>
    <t>2022年吉林省政府一般债券（二期）</t>
  </si>
  <si>
    <t>2205106</t>
  </si>
  <si>
    <t>3.35</t>
  </si>
  <si>
    <t>20年</t>
  </si>
  <si>
    <t>D662ED281822012EE0530A140123B148</t>
  </si>
  <si>
    <t>2022年吉林省政府一般债券（三期）</t>
  </si>
  <si>
    <t>2205420</t>
  </si>
  <si>
    <t>2022-03-21</t>
  </si>
  <si>
    <t>3.03</t>
  </si>
  <si>
    <t>DE3FF14B241C0154E0530A14012301F8</t>
  </si>
  <si>
    <t>2022年吉林省政府一般债券（六期）</t>
  </si>
  <si>
    <t>2271261</t>
  </si>
  <si>
    <t>2022-06-29</t>
  </si>
  <si>
    <t>2.79</t>
  </si>
  <si>
    <t>该期债券部分项目总投资与2022年七期债券项目中总投资重复。</t>
  </si>
  <si>
    <t>E23F01917A29002CE0530A1401233194</t>
  </si>
  <si>
    <t>2022年吉林省政府一般债券（七期）</t>
  </si>
  <si>
    <t>2271262</t>
  </si>
  <si>
    <t>3.32</t>
  </si>
  <si>
    <t>该期债券部分项目总投资与2022年六期债券项目中总投资重复。</t>
  </si>
  <si>
    <t>E23D953A249501C2E0530A140123274C</t>
  </si>
  <si>
    <t>注：本表由使用债券资金的部门不迟于每年6月底前公开，反映截至上年末一般债券及项目信息。</t>
  </si>
  <si>
    <t>AND T.AD_CODE_GK=220300 AND T.SET_YEAR_GK=2023 AND T.ZWLB_ID=02</t>
  </si>
  <si>
    <t>ZWLB_NAME#专项债券</t>
  </si>
  <si>
    <t>ZWLB_ID#02</t>
  </si>
  <si>
    <t>XMZCLX#</t>
  </si>
  <si>
    <t>XMSY#</t>
  </si>
  <si>
    <t>2019年--2022年末吉林省发行的新增地方政府专项债券情况表</t>
  </si>
  <si>
    <t xml:space="preserve">                债券基本信息</t>
  </si>
  <si>
    <t>债券项目资产类型</t>
  </si>
  <si>
    <t>已取得项目收益</t>
  </si>
  <si>
    <t>发行时间
（年/月/日）</t>
  </si>
  <si>
    <t>2021年吉林省政府专项债券（三十二期）</t>
  </si>
  <si>
    <t>其他领域专项债券</t>
  </si>
  <si>
    <t>2021-09-24</t>
  </si>
  <si>
    <t>1206 社会福利机构</t>
  </si>
  <si>
    <t>2020</t>
  </si>
  <si>
    <t>A72B7CDCDBE500C2E0530A1401230576</t>
  </si>
  <si>
    <t>2022年吉林省政府专项债券（三十五期）</t>
  </si>
  <si>
    <t>2022-07-27</t>
  </si>
  <si>
    <t>30年</t>
  </si>
  <si>
    <t>1402 储备库及储备设施</t>
  </si>
  <si>
    <t>A6CB016D2356014CE0530A1401231D75</t>
  </si>
  <si>
    <t>2022年吉林省政府专项债券（二十五期）</t>
  </si>
  <si>
    <t>0902 非义务教育阶段学校</t>
  </si>
  <si>
    <t>A6C9E56624910124E0530A140123F7AA</t>
  </si>
  <si>
    <t>2022年吉林省政府专项债券（十三期）</t>
  </si>
  <si>
    <t>2022-05-30</t>
  </si>
  <si>
    <t>1206社会福利机构</t>
  </si>
  <si>
    <t>A69CF25FA176011EE0530A140123F88E</t>
  </si>
  <si>
    <t>2020年吉林省政府专项债券（二十二期）</t>
  </si>
  <si>
    <t>2020-05-27</t>
  </si>
  <si>
    <t>040401 供水</t>
  </si>
  <si>
    <t>2020年吉林省政府专项债券（三十七期）</t>
  </si>
  <si>
    <t>2020-10-26</t>
  </si>
  <si>
    <t>99 其他资产</t>
  </si>
  <si>
    <t>2020年吉林省政府专项债券（三十九期）</t>
  </si>
  <si>
    <t>2020年吉林省市政和产业园区基础设施项目专项债1期-2020年吉林省政府专项债6期</t>
  </si>
  <si>
    <t>2020-04-27</t>
  </si>
  <si>
    <t>2020年吉林省政府专项债券（二十七期）</t>
  </si>
  <si>
    <t>2020-06-29</t>
  </si>
  <si>
    <t>2020年吉林省政府专项债券（二十八期）</t>
  </si>
  <si>
    <t>2020年吉林省政府专项债券（三十八期）</t>
  </si>
  <si>
    <t>2020年吉林省政府专项债券（三十四期）</t>
  </si>
  <si>
    <t>2020-09-23</t>
  </si>
  <si>
    <t>A6FC68FFE56401E8E0530A1401235A13</t>
  </si>
  <si>
    <t>2019年吉林省棚改专项债券（二期）-2019年吉林省政府专项债券（三期）</t>
  </si>
  <si>
    <t>棚改专项债券</t>
  </si>
  <si>
    <t>2019-04-16</t>
  </si>
  <si>
    <t>0699 其他保障性住房</t>
  </si>
  <si>
    <t>注：本表由使用债券资金的部门不迟于每年6月底前公开，反映截至上年末专项债券及项目信息。</t>
  </si>
  <si>
    <t>DEBT_T_XXGK_CXSRZC</t>
  </si>
  <si>
    <t>AND T.AD_CODE_GK=220300 AND T.SET_YEAR_GK=2023 AND T.ZWLB_ID='01'</t>
  </si>
  <si>
    <t>AD_NAME#220300 四平市本级</t>
  </si>
  <si>
    <t>SET_YEAR#2023</t>
  </si>
  <si>
    <t>SR_AMT#</t>
  </si>
  <si>
    <t>GNFL_NAME#</t>
  </si>
  <si>
    <t>ZC_AMT#</t>
  </si>
  <si>
    <t>表3-2</t>
  </si>
  <si>
    <t>2019年--2022年末吉林省发行的新增地方政府一般债券资金收支情况表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</si>
  <si>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</si>
  <si>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</si>
  <si>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</si>
  <si>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</si>
  <si>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</si>
  <si>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</si>
  <si>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211节能环保支出</t>
  </si>
  <si>
    <t>213农林水支出</t>
  </si>
  <si>
    <t>214交通运输支出</t>
  </si>
  <si>
    <t>221住房保障支出</t>
  </si>
  <si>
    <t>AND T.AD_CODE_GK=220300 AND T.SET_YEAR_GK=2023 AND T.ZWLB_ID='02'</t>
  </si>
  <si>
    <t>GNFL_CODE#</t>
  </si>
  <si>
    <t>2019年--2022年末新增专项债券资金收入</t>
  </si>
  <si>
    <t>2019年--2022年末新增专项债券资金安排的支出</t>
  </si>
  <si>
    <t>881B359F5C0E004AE0530A140123E608</t>
  </si>
  <si>
    <t>212城乡社区支出</t>
  </si>
  <si>
    <t>229</t>
  </si>
  <si>
    <t>945D16F8C4FF018CE0530A140123A6A0</t>
  </si>
  <si>
    <t>A698455B22AE016AE0530A140123129E</t>
  </si>
  <si>
    <t>229其他支出</t>
  </si>
  <si>
    <t>A45A0BF37883006CE0530A1401231B51</t>
  </si>
  <si>
    <t>A45A0BF378BD006CE0530A1401231B51</t>
  </si>
  <si>
    <t>fecaa2d751343dc71094075ca6d01c68</t>
  </si>
  <si>
    <t>599a83e7e1343e2dd78963e89522ea00</t>
  </si>
  <si>
    <t>A45E0B54D6E30120E0530A1401238624</t>
  </si>
  <si>
    <t>A45A0BF37854006CE0530A1401231B51</t>
  </si>
  <si>
    <t>A45A082A63C101F8E0530A1401237FFC</t>
  </si>
  <si>
    <t>cf117debc1343e2dd9120e24252da27d</t>
  </si>
  <si>
    <t>7129e1dfd1343e2dd9120ed973992689</t>
  </si>
  <si>
    <t>945D16F8C5AA018CE0530A140123A6A0</t>
  </si>
  <si>
    <t>8B2B45B7E4B600F0E0530A140123239F</t>
  </si>
  <si>
    <t>881B92A8F4D00164E0530A140123801E</t>
  </si>
  <si>
    <t>A6CB016D23EC014CE0530A1401231D75</t>
  </si>
</sst>
</file>

<file path=xl/styles.xml><?xml version="1.0" encoding="utf-8"?>
<styleSheet xmlns="http://schemas.openxmlformats.org/spreadsheetml/2006/main">
  <numFmts count="6">
    <numFmt numFmtId="176" formatCode="#,##0.0000"/>
    <numFmt numFmtId="177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name val="SimSun"/>
      <charset val="134"/>
    </font>
    <font>
      <sz val="11"/>
      <color indexed="8"/>
      <name val="宋体"/>
      <charset val="1"/>
    </font>
    <font>
      <sz val="11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6" borderId="3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3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1" borderId="3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1" borderId="33" applyNumberFormat="0" applyAlignment="0" applyProtection="0">
      <alignment vertical="center"/>
    </xf>
    <xf numFmtId="0" fontId="19" fillId="14" borderId="34" applyNumberFormat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80"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4" fontId="5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0" fillId="0" borderId="6" xfId="0" applyBorder="1" applyAlignment="1"/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77" fontId="7" fillId="0" borderId="15" xfId="0" applyNumberFormat="1" applyFont="1" applyFill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1" xfId="0" applyBorder="1" applyAlignment="1"/>
    <xf numFmtId="0" fontId="5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2" xfId="0" applyFont="1" applyBorder="1" applyAlignment="1">
      <alignment horizontal="right" vertical="center" wrapText="1"/>
    </xf>
    <xf numFmtId="0" fontId="1" fillId="0" borderId="2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right" vertical="center" wrapText="1"/>
    </xf>
    <xf numFmtId="176" fontId="5" fillId="0" borderId="14" xfId="0" applyNumberFormat="1" applyFont="1" applyFill="1" applyBorder="1" applyAlignment="1">
      <alignment horizontal="right" vertical="center" wrapText="1"/>
    </xf>
    <xf numFmtId="176" fontId="5" fillId="0" borderId="28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0" fontId="0" fillId="0" borderId="0" xfId="0" applyAlignment="1"/>
    <xf numFmtId="176" fontId="5" fillId="0" borderId="22" xfId="0" applyNumberFormat="1" applyFont="1" applyFill="1" applyBorder="1" applyAlignment="1">
      <alignment horizontal="right" vertical="center" wrapText="1"/>
    </xf>
    <xf numFmtId="176" fontId="5" fillId="0" borderId="22" xfId="0" applyNumberFormat="1" applyFont="1" applyBorder="1" applyAlignment="1">
      <alignment horizontal="right" vertical="center" wrapText="1"/>
    </xf>
    <xf numFmtId="176" fontId="5" fillId="0" borderId="30" xfId="0" applyNumberFormat="1" applyFont="1" applyBorder="1" applyAlignment="1">
      <alignment horizontal="right" vertical="center" wrapText="1"/>
    </xf>
    <xf numFmtId="176" fontId="5" fillId="0" borderId="30" xfId="0" applyNumberFormat="1" applyFont="1" applyFill="1" applyBorder="1" applyAlignment="1">
      <alignment horizontal="right" vertical="center" wrapText="1"/>
    </xf>
    <xf numFmtId="4" fontId="0" fillId="0" borderId="0" xfId="0" applyNumberFormat="1" applyBorder="1" applyAlignment="1"/>
    <xf numFmtId="176" fontId="5" fillId="0" borderId="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27"/>
  <sheetViews>
    <sheetView zoomScale="90" zoomScaleNormal="90" workbookViewId="0">
      <pane xSplit="2" ySplit="9" topLeftCell="C10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14.2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spans="1:2">
      <c r="A5" s="1"/>
      <c r="B5" s="1" t="s">
        <v>24</v>
      </c>
    </row>
    <row r="6" ht="27.85" customHeight="1" spans="1:14">
      <c r="A6" s="1">
        <v>0</v>
      </c>
      <c r="B6" s="2" t="s">
        <v>25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ht="14.3" customHeight="1" spans="1:14">
      <c r="A7" s="1">
        <v>0</v>
      </c>
      <c r="B7" s="29" t="s">
        <v>26</v>
      </c>
      <c r="C7" s="1"/>
      <c r="D7" s="1"/>
      <c r="E7" s="1"/>
      <c r="G7" s="1"/>
      <c r="H7" s="1"/>
      <c r="I7" s="1"/>
      <c r="K7" s="1"/>
      <c r="L7" s="1"/>
      <c r="M7" s="1"/>
      <c r="N7" s="1" t="s">
        <v>27</v>
      </c>
    </row>
    <row r="8" ht="18.05" customHeight="1" spans="1:14">
      <c r="A8" s="1">
        <v>0</v>
      </c>
      <c r="B8" s="53"/>
      <c r="C8" s="54" t="s">
        <v>28</v>
      </c>
      <c r="D8" s="54"/>
      <c r="E8" s="54"/>
      <c r="F8" s="54"/>
      <c r="G8" s="54"/>
      <c r="H8" s="54"/>
      <c r="I8" s="54"/>
      <c r="J8" s="65" t="s">
        <v>29</v>
      </c>
      <c r="K8" s="65"/>
      <c r="L8" s="66" t="s">
        <v>30</v>
      </c>
      <c r="M8" s="66"/>
      <c r="N8" s="67" t="s">
        <v>31</v>
      </c>
    </row>
    <row r="9" ht="40" customHeight="1" spans="1:14">
      <c r="A9" s="1">
        <v>0</v>
      </c>
      <c r="B9" s="55" t="s">
        <v>32</v>
      </c>
      <c r="C9" s="56" t="s">
        <v>33</v>
      </c>
      <c r="D9" s="56" t="s">
        <v>34</v>
      </c>
      <c r="E9" s="56" t="s">
        <v>35</v>
      </c>
      <c r="F9" s="57"/>
      <c r="G9" s="56" t="s">
        <v>36</v>
      </c>
      <c r="H9" s="56" t="s">
        <v>37</v>
      </c>
      <c r="I9" s="56" t="s">
        <v>38</v>
      </c>
      <c r="J9" s="22"/>
      <c r="K9" s="56" t="s">
        <v>39</v>
      </c>
      <c r="L9" s="22"/>
      <c r="M9" s="56" t="s">
        <v>39</v>
      </c>
      <c r="N9" s="68"/>
    </row>
    <row r="10" ht="104" customHeight="1" spans="1:17">
      <c r="A10" s="1"/>
      <c r="B10" s="58" t="s">
        <v>40</v>
      </c>
      <c r="C10" s="58" t="s">
        <v>41</v>
      </c>
      <c r="D10" s="58" t="s">
        <v>42</v>
      </c>
      <c r="E10" s="26">
        <v>1</v>
      </c>
      <c r="F10" s="59" t="s">
        <v>43</v>
      </c>
      <c r="G10" s="58" t="s">
        <v>44</v>
      </c>
      <c r="H10" s="60" t="s">
        <v>45</v>
      </c>
      <c r="I10" s="58" t="s">
        <v>46</v>
      </c>
      <c r="J10" s="69">
        <v>11.0283</v>
      </c>
      <c r="K10" s="70">
        <v>1</v>
      </c>
      <c r="L10" s="69">
        <v>9.667962</v>
      </c>
      <c r="M10" s="71">
        <v>1</v>
      </c>
      <c r="N10" s="72" t="s">
        <v>47</v>
      </c>
      <c r="O10" s="73"/>
      <c r="P10" s="73"/>
      <c r="Q10" s="73"/>
    </row>
    <row r="11" ht="104" customHeight="1" spans="1:17">
      <c r="A11" s="1"/>
      <c r="B11" s="61" t="s">
        <v>48</v>
      </c>
      <c r="C11" s="61" t="s">
        <v>49</v>
      </c>
      <c r="D11" s="61" t="s">
        <v>42</v>
      </c>
      <c r="E11" s="62">
        <v>2.1</v>
      </c>
      <c r="F11" s="1" t="s">
        <v>43</v>
      </c>
      <c r="G11" s="61" t="s">
        <v>44</v>
      </c>
      <c r="H11" s="63" t="s">
        <v>50</v>
      </c>
      <c r="I11" s="61" t="s">
        <v>51</v>
      </c>
      <c r="J11" s="74">
        <v>17.9869</v>
      </c>
      <c r="K11" s="75">
        <v>2.1</v>
      </c>
      <c r="L11" s="74">
        <v>13.99</v>
      </c>
      <c r="M11" s="76">
        <v>2.1</v>
      </c>
      <c r="N11" s="14" t="s">
        <v>52</v>
      </c>
      <c r="O11" s="73"/>
      <c r="P11" s="73"/>
      <c r="Q11" s="73"/>
    </row>
    <row r="12" ht="97" customHeight="1" spans="1:17">
      <c r="A12" s="1" t="s">
        <v>53</v>
      </c>
      <c r="B12" s="61" t="s">
        <v>54</v>
      </c>
      <c r="C12" s="61" t="s">
        <v>55</v>
      </c>
      <c r="D12" s="61" t="s">
        <v>42</v>
      </c>
      <c r="E12" s="62">
        <v>2.24</v>
      </c>
      <c r="F12" s="1" t="s">
        <v>56</v>
      </c>
      <c r="G12" s="61" t="s">
        <v>57</v>
      </c>
      <c r="H12" s="63" t="s">
        <v>58</v>
      </c>
      <c r="I12" s="61" t="s">
        <v>46</v>
      </c>
      <c r="J12" s="74">
        <v>11.405855</v>
      </c>
      <c r="K12" s="77">
        <v>2.24</v>
      </c>
      <c r="L12" s="75">
        <v>4.411738225</v>
      </c>
      <c r="M12" s="77">
        <v>1.3885838272</v>
      </c>
      <c r="N12" s="14" t="s">
        <v>59</v>
      </c>
      <c r="O12" s="1" t="s">
        <v>56</v>
      </c>
      <c r="P12" s="1" t="s">
        <v>60</v>
      </c>
      <c r="Q12" s="1"/>
    </row>
    <row r="13" ht="24" customHeight="1" spans="1:17">
      <c r="A13" s="1" t="s">
        <v>53</v>
      </c>
      <c r="B13" s="61" t="s">
        <v>61</v>
      </c>
      <c r="C13" s="61" t="s">
        <v>62</v>
      </c>
      <c r="D13" s="61" t="s">
        <v>42</v>
      </c>
      <c r="E13" s="62">
        <v>0.95</v>
      </c>
      <c r="F13" s="1" t="s">
        <v>56</v>
      </c>
      <c r="G13" s="61" t="s">
        <v>57</v>
      </c>
      <c r="H13" s="63" t="s">
        <v>63</v>
      </c>
      <c r="I13" s="61" t="s">
        <v>64</v>
      </c>
      <c r="J13" s="74">
        <v>4.757324</v>
      </c>
      <c r="K13" s="77">
        <v>0.95</v>
      </c>
      <c r="L13" s="75">
        <v>0.95</v>
      </c>
      <c r="M13" s="77">
        <v>0.95</v>
      </c>
      <c r="N13" s="14"/>
      <c r="O13" s="1" t="s">
        <v>56</v>
      </c>
      <c r="P13" s="1" t="s">
        <v>65</v>
      </c>
      <c r="Q13" s="1"/>
    </row>
    <row r="14" ht="24" customHeight="1" spans="1:17">
      <c r="A14" s="1" t="s">
        <v>53</v>
      </c>
      <c r="B14" s="61" t="s">
        <v>66</v>
      </c>
      <c r="C14" s="61" t="s">
        <v>67</v>
      </c>
      <c r="D14" s="61" t="s">
        <v>42</v>
      </c>
      <c r="E14" s="62">
        <v>0.0182</v>
      </c>
      <c r="F14" s="1" t="s">
        <v>56</v>
      </c>
      <c r="G14" s="61" t="s">
        <v>68</v>
      </c>
      <c r="H14" s="63" t="s">
        <v>69</v>
      </c>
      <c r="I14" s="61" t="s">
        <v>70</v>
      </c>
      <c r="J14" s="74">
        <v>0.6097</v>
      </c>
      <c r="K14" s="77">
        <v>0.0182</v>
      </c>
      <c r="L14" s="75">
        <v>0.1534</v>
      </c>
      <c r="M14" s="77">
        <v>0.0182</v>
      </c>
      <c r="N14" s="14"/>
      <c r="O14" s="1" t="s">
        <v>56</v>
      </c>
      <c r="P14" s="1" t="s">
        <v>71</v>
      </c>
      <c r="Q14" s="1"/>
    </row>
    <row r="15" ht="24" customHeight="1" spans="1:17">
      <c r="A15" s="1" t="s">
        <v>53</v>
      </c>
      <c r="B15" s="61" t="s">
        <v>72</v>
      </c>
      <c r="C15" s="61" t="s">
        <v>73</v>
      </c>
      <c r="D15" s="61" t="s">
        <v>42</v>
      </c>
      <c r="E15" s="62">
        <v>0.15</v>
      </c>
      <c r="F15" s="1" t="s">
        <v>74</v>
      </c>
      <c r="G15" s="61" t="s">
        <v>75</v>
      </c>
      <c r="H15" s="63" t="s">
        <v>76</v>
      </c>
      <c r="I15" s="61" t="s">
        <v>70</v>
      </c>
      <c r="J15" s="74">
        <v>0.6638</v>
      </c>
      <c r="K15" s="77">
        <v>0.15</v>
      </c>
      <c r="L15" s="75">
        <v>0.5061</v>
      </c>
      <c r="M15" s="77">
        <v>0.15</v>
      </c>
      <c r="N15" s="14"/>
      <c r="O15" s="1" t="s">
        <v>74</v>
      </c>
      <c r="P15" s="1" t="s">
        <v>77</v>
      </c>
      <c r="Q15" s="1"/>
    </row>
    <row r="16" ht="24" customHeight="1" spans="1:17">
      <c r="A16" s="1" t="s">
        <v>53</v>
      </c>
      <c r="B16" s="61" t="s">
        <v>78</v>
      </c>
      <c r="C16" s="61" t="s">
        <v>79</v>
      </c>
      <c r="D16" s="61" t="s">
        <v>42</v>
      </c>
      <c r="E16" s="62">
        <v>0.07</v>
      </c>
      <c r="F16" s="1" t="s">
        <v>74</v>
      </c>
      <c r="G16" s="61" t="s">
        <v>75</v>
      </c>
      <c r="H16" s="63" t="s">
        <v>80</v>
      </c>
      <c r="I16" s="61" t="s">
        <v>81</v>
      </c>
      <c r="J16" s="74">
        <v>0.199971</v>
      </c>
      <c r="K16" s="77">
        <v>0.07</v>
      </c>
      <c r="L16" s="75">
        <v>0.175637</v>
      </c>
      <c r="M16" s="77">
        <v>0.07</v>
      </c>
      <c r="N16" s="14"/>
      <c r="O16" s="1" t="s">
        <v>74</v>
      </c>
      <c r="P16" s="1" t="s">
        <v>82</v>
      </c>
      <c r="Q16" s="1"/>
    </row>
    <row r="17" ht="24" customHeight="1" spans="1:17">
      <c r="A17" s="1" t="s">
        <v>53</v>
      </c>
      <c r="B17" s="61" t="s">
        <v>83</v>
      </c>
      <c r="C17" s="61" t="s">
        <v>84</v>
      </c>
      <c r="D17" s="61" t="s">
        <v>42</v>
      </c>
      <c r="E17" s="62">
        <v>0.55</v>
      </c>
      <c r="F17" s="1" t="s">
        <v>74</v>
      </c>
      <c r="G17" s="61" t="s">
        <v>85</v>
      </c>
      <c r="H17" s="63" t="s">
        <v>86</v>
      </c>
      <c r="I17" s="61" t="s">
        <v>46</v>
      </c>
      <c r="J17" s="74">
        <v>5.0771</v>
      </c>
      <c r="K17" s="77">
        <v>0.55</v>
      </c>
      <c r="L17" s="75">
        <v>0.66534118</v>
      </c>
      <c r="M17" s="77">
        <v>0.15346529</v>
      </c>
      <c r="N17" s="14"/>
      <c r="O17" s="1" t="s">
        <v>74</v>
      </c>
      <c r="P17" s="1" t="s">
        <v>87</v>
      </c>
      <c r="Q17" s="1"/>
    </row>
    <row r="18" ht="105" customHeight="1" spans="1:17">
      <c r="A18" s="1" t="s">
        <v>53</v>
      </c>
      <c r="B18" s="61" t="s">
        <v>88</v>
      </c>
      <c r="C18" s="61" t="s">
        <v>89</v>
      </c>
      <c r="D18" s="61" t="s">
        <v>42</v>
      </c>
      <c r="E18" s="62">
        <v>0.42</v>
      </c>
      <c r="F18" s="1" t="s">
        <v>74</v>
      </c>
      <c r="G18" s="61" t="s">
        <v>90</v>
      </c>
      <c r="H18" s="63" t="s">
        <v>91</v>
      </c>
      <c r="I18" s="61" t="s">
        <v>70</v>
      </c>
      <c r="J18" s="74">
        <v>1.396641</v>
      </c>
      <c r="K18" s="77">
        <v>0.42</v>
      </c>
      <c r="L18" s="75">
        <v>0.639037</v>
      </c>
      <c r="M18" s="77">
        <v>0.25884648</v>
      </c>
      <c r="N18" s="14" t="s">
        <v>92</v>
      </c>
      <c r="O18" s="1" t="s">
        <v>74</v>
      </c>
      <c r="P18" s="1" t="s">
        <v>93</v>
      </c>
      <c r="Q18" s="1"/>
    </row>
    <row r="19" ht="95" customHeight="1" spans="1:17">
      <c r="A19" s="1" t="s">
        <v>53</v>
      </c>
      <c r="B19" s="61" t="s">
        <v>94</v>
      </c>
      <c r="C19" s="61" t="s">
        <v>95</v>
      </c>
      <c r="D19" s="61" t="s">
        <v>42</v>
      </c>
      <c r="E19" s="62">
        <v>0.18</v>
      </c>
      <c r="F19" s="1" t="s">
        <v>74</v>
      </c>
      <c r="G19" s="61" t="s">
        <v>90</v>
      </c>
      <c r="H19" s="63" t="s">
        <v>96</v>
      </c>
      <c r="I19" s="61" t="s">
        <v>81</v>
      </c>
      <c r="J19" s="74">
        <v>1.396641</v>
      </c>
      <c r="K19" s="77">
        <v>0.18</v>
      </c>
      <c r="L19" s="75">
        <v>0.639037</v>
      </c>
      <c r="M19" s="77">
        <v>0.18</v>
      </c>
      <c r="N19" s="14" t="s">
        <v>97</v>
      </c>
      <c r="O19" s="1" t="s">
        <v>74</v>
      </c>
      <c r="P19" s="1" t="s">
        <v>98</v>
      </c>
      <c r="Q19" s="1"/>
    </row>
    <row r="20" ht="14.3" customHeight="1" spans="2:10">
      <c r="B20" s="64" t="s">
        <v>99</v>
      </c>
      <c r="C20" s="64"/>
      <c r="D20" s="64"/>
      <c r="E20" s="64"/>
      <c r="F20" s="64"/>
      <c r="G20" s="64"/>
      <c r="H20" s="64"/>
      <c r="I20" s="64"/>
      <c r="J20" s="64"/>
    </row>
    <row r="23" spans="10:12">
      <c r="J23" s="78"/>
      <c r="L23" s="79"/>
    </row>
    <row r="24" spans="10:12">
      <c r="J24" s="78"/>
      <c r="K24" s="78"/>
      <c r="L24" s="78"/>
    </row>
    <row r="25" spans="10:12">
      <c r="J25" s="78"/>
      <c r="L25" s="78"/>
    </row>
    <row r="26" spans="10:12">
      <c r="J26" s="78"/>
      <c r="L26" s="78"/>
    </row>
    <row r="27" spans="12:12">
      <c r="L27" s="78"/>
    </row>
  </sheetData>
  <mergeCells count="6">
    <mergeCell ref="B6:N6"/>
    <mergeCell ref="C8:I8"/>
    <mergeCell ref="J8:K8"/>
    <mergeCell ref="L8:M8"/>
    <mergeCell ref="B20:J20"/>
    <mergeCell ref="N8:N9"/>
  </mergeCells>
  <printOptions horizontalCentered="1"/>
  <pageMargins left="0.191666666666667" right="0.191666666666667" top="0.191666666666667" bottom="0.191666666666667" header="0" footer="0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23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T14" sqref="T14"/>
    </sheetView>
  </sheetViews>
  <sheetFormatPr defaultColWidth="9" defaultRowHeight="14.25"/>
  <cols>
    <col min="1" max="1" width="9" hidden="1"/>
    <col min="2" max="2" width="23.475" customWidth="1"/>
    <col min="3" max="3" width="20.4916666666667" customWidth="1"/>
    <col min="4" max="4" width="19.4083333333333" customWidth="1"/>
    <col min="5" max="5" width="9" hidden="1"/>
    <col min="6" max="6" width="20.7583333333333" customWidth="1"/>
    <col min="7" max="7" width="13.5666666666667" customWidth="1"/>
    <col min="8" max="8" width="12.35" customWidth="1"/>
    <col min="9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16.0083333333333" customWidth="1"/>
    <col min="15" max="15" width="9.76666666666667" customWidth="1"/>
    <col min="16" max="18" width="9" hidden="1"/>
    <col min="19" max="19" width="9.76666666666667" customWidth="1"/>
  </cols>
  <sheetData>
    <row r="1" ht="33.75" hidden="1" spans="1:2">
      <c r="A1" s="1">
        <v>0</v>
      </c>
      <c r="B1" s="1" t="s">
        <v>100</v>
      </c>
    </row>
    <row r="2" ht="22.5" hidden="1" spans="1:8">
      <c r="A2" s="1">
        <v>0</v>
      </c>
      <c r="B2" s="1" t="s">
        <v>4</v>
      </c>
      <c r="C2" s="1" t="s">
        <v>5</v>
      </c>
      <c r="D2" s="1" t="s">
        <v>6</v>
      </c>
      <c r="E2" s="1" t="s">
        <v>101</v>
      </c>
      <c r="F2" s="1" t="s">
        <v>102</v>
      </c>
      <c r="G2" s="1"/>
      <c r="H2" s="1"/>
    </row>
    <row r="3" hidden="1" spans="1:18">
      <c r="A3" s="1">
        <v>0</v>
      </c>
      <c r="B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103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104</v>
      </c>
      <c r="O3" s="1" t="s">
        <v>20</v>
      </c>
      <c r="P3" s="1" t="s">
        <v>21</v>
      </c>
      <c r="Q3" s="1" t="s">
        <v>22</v>
      </c>
      <c r="R3" s="1" t="s">
        <v>23</v>
      </c>
    </row>
    <row r="4" spans="2:19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ht="21.75" spans="2:19">
      <c r="B5" s="2" t="s">
        <v>105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0"/>
      <c r="R5" s="30"/>
      <c r="S5" s="30"/>
    </row>
    <row r="6" spans="2:19">
      <c r="B6" s="31"/>
      <c r="C6" s="1"/>
      <c r="D6" s="1"/>
      <c r="E6" s="1"/>
      <c r="F6" s="30"/>
      <c r="G6" s="1"/>
      <c r="H6" s="1"/>
      <c r="I6" s="1"/>
      <c r="J6" s="30"/>
      <c r="K6" s="30"/>
      <c r="L6" s="1"/>
      <c r="M6" s="1"/>
      <c r="N6" s="1"/>
      <c r="O6" s="30"/>
      <c r="P6" s="1" t="s">
        <v>27</v>
      </c>
      <c r="Q6" s="30"/>
      <c r="R6" s="30"/>
      <c r="S6" s="30"/>
    </row>
    <row r="7" spans="2:19">
      <c r="B7" s="9"/>
      <c r="C7" s="32" t="s">
        <v>106</v>
      </c>
      <c r="D7" s="32"/>
      <c r="E7" s="32"/>
      <c r="F7" s="32"/>
      <c r="G7" s="32"/>
      <c r="H7" s="32"/>
      <c r="I7" s="32"/>
      <c r="J7" s="39" t="s">
        <v>107</v>
      </c>
      <c r="K7" s="9" t="s">
        <v>29</v>
      </c>
      <c r="L7" s="9"/>
      <c r="M7" s="9" t="s">
        <v>30</v>
      </c>
      <c r="N7" s="9"/>
      <c r="O7" s="9" t="s">
        <v>108</v>
      </c>
      <c r="P7" s="9" t="s">
        <v>31</v>
      </c>
      <c r="Q7" s="30"/>
      <c r="R7" s="30"/>
      <c r="S7" s="30"/>
    </row>
    <row r="8" ht="27" spans="2:19">
      <c r="B8" s="9" t="s">
        <v>32</v>
      </c>
      <c r="C8" s="9" t="s">
        <v>33</v>
      </c>
      <c r="D8" s="9" t="s">
        <v>34</v>
      </c>
      <c r="E8" s="9" t="s">
        <v>35</v>
      </c>
      <c r="F8" s="15"/>
      <c r="G8" s="9" t="s">
        <v>109</v>
      </c>
      <c r="H8" s="9" t="s">
        <v>37</v>
      </c>
      <c r="I8" s="9" t="s">
        <v>38</v>
      </c>
      <c r="J8" s="39"/>
      <c r="K8" s="9"/>
      <c r="L8" s="9" t="s">
        <v>39</v>
      </c>
      <c r="M8" s="9"/>
      <c r="N8" s="9" t="s">
        <v>39</v>
      </c>
      <c r="O8" s="9"/>
      <c r="P8" s="9"/>
      <c r="Q8" s="30"/>
      <c r="R8" s="30"/>
      <c r="S8" s="30"/>
    </row>
    <row r="9" ht="33.75" spans="2:19">
      <c r="B9" s="12" t="s">
        <v>110</v>
      </c>
      <c r="C9" s="33">
        <v>2105977</v>
      </c>
      <c r="D9" s="12" t="s">
        <v>111</v>
      </c>
      <c r="E9" s="13">
        <v>0.35</v>
      </c>
      <c r="F9" s="34"/>
      <c r="G9" s="12" t="s">
        <v>112</v>
      </c>
      <c r="H9" s="33">
        <v>3.5</v>
      </c>
      <c r="I9" s="12" t="s">
        <v>64</v>
      </c>
      <c r="J9" s="40" t="s">
        <v>113</v>
      </c>
      <c r="K9" s="41">
        <v>0.907319</v>
      </c>
      <c r="L9" s="41">
        <v>0.35</v>
      </c>
      <c r="M9" s="41">
        <v>0.53</v>
      </c>
      <c r="N9" s="41">
        <v>0.2312605833</v>
      </c>
      <c r="O9" s="41">
        <v>0</v>
      </c>
      <c r="P9" s="14"/>
      <c r="Q9" s="1" t="s">
        <v>114</v>
      </c>
      <c r="R9" s="1" t="s">
        <v>115</v>
      </c>
      <c r="S9" s="1"/>
    </row>
    <row r="10" ht="33.75" spans="2:19">
      <c r="B10" s="12" t="s">
        <v>116</v>
      </c>
      <c r="C10" s="33">
        <v>2271566</v>
      </c>
      <c r="D10" s="12" t="s">
        <v>111</v>
      </c>
      <c r="E10" s="13">
        <v>2</v>
      </c>
      <c r="F10" s="34"/>
      <c r="G10" s="12" t="s">
        <v>117</v>
      </c>
      <c r="H10" s="33">
        <v>3.41</v>
      </c>
      <c r="I10" s="12" t="s">
        <v>118</v>
      </c>
      <c r="J10" s="42" t="s">
        <v>119</v>
      </c>
      <c r="K10" s="41">
        <v>7.81</v>
      </c>
      <c r="L10" s="41">
        <v>4.85</v>
      </c>
      <c r="M10" s="41">
        <v>1.12</v>
      </c>
      <c r="N10" s="41">
        <v>0.7942170658</v>
      </c>
      <c r="O10" s="41">
        <v>0</v>
      </c>
      <c r="P10" s="14"/>
      <c r="Q10" s="1" t="s">
        <v>114</v>
      </c>
      <c r="R10" s="1" t="s">
        <v>120</v>
      </c>
      <c r="S10" s="1"/>
    </row>
    <row r="11" ht="33.75" spans="2:19">
      <c r="B11" s="12" t="s">
        <v>121</v>
      </c>
      <c r="C11" s="33">
        <v>2271266</v>
      </c>
      <c r="D11" s="12" t="s">
        <v>111</v>
      </c>
      <c r="E11" s="13">
        <v>3.4</v>
      </c>
      <c r="F11" s="34"/>
      <c r="G11" s="12" t="s">
        <v>90</v>
      </c>
      <c r="H11" s="33">
        <v>3.26</v>
      </c>
      <c r="I11" s="12" t="s">
        <v>64</v>
      </c>
      <c r="J11" s="12" t="s">
        <v>122</v>
      </c>
      <c r="K11" s="41">
        <v>4.776654</v>
      </c>
      <c r="L11" s="41">
        <v>3.6</v>
      </c>
      <c r="M11" s="41">
        <v>1.97</v>
      </c>
      <c r="N11" s="41">
        <v>1.8782721223</v>
      </c>
      <c r="O11" s="41">
        <v>0</v>
      </c>
      <c r="P11" s="14"/>
      <c r="Q11" s="1" t="s">
        <v>114</v>
      </c>
      <c r="R11" s="1" t="s">
        <v>123</v>
      </c>
      <c r="S11" s="1"/>
    </row>
    <row r="12" ht="33.75" spans="2:19">
      <c r="B12" s="12" t="s">
        <v>124</v>
      </c>
      <c r="C12" s="33">
        <v>2205854</v>
      </c>
      <c r="D12" s="12" t="s">
        <v>111</v>
      </c>
      <c r="E12" s="13">
        <v>0.26</v>
      </c>
      <c r="F12" s="34"/>
      <c r="G12" s="12" t="s">
        <v>125</v>
      </c>
      <c r="H12" s="33">
        <v>3.19</v>
      </c>
      <c r="I12" s="12" t="s">
        <v>64</v>
      </c>
      <c r="J12" s="43" t="s">
        <v>126</v>
      </c>
      <c r="K12" s="41">
        <v>0.91</v>
      </c>
      <c r="L12" s="41">
        <v>0.26</v>
      </c>
      <c r="M12" s="41">
        <v>0.53</v>
      </c>
      <c r="N12" s="41">
        <v>0.1431290772</v>
      </c>
      <c r="O12" s="41">
        <v>0</v>
      </c>
      <c r="P12" s="14"/>
      <c r="Q12" s="1" t="s">
        <v>114</v>
      </c>
      <c r="R12" s="1" t="s">
        <v>127</v>
      </c>
      <c r="S12" s="1"/>
    </row>
    <row r="13" ht="27" spans="2:19">
      <c r="B13" s="35" t="s">
        <v>128</v>
      </c>
      <c r="C13" s="36">
        <v>2005493</v>
      </c>
      <c r="D13" s="35" t="s">
        <v>111</v>
      </c>
      <c r="E13" s="37">
        <v>0.1</v>
      </c>
      <c r="F13" s="38"/>
      <c r="G13" s="35" t="s">
        <v>129</v>
      </c>
      <c r="H13" s="36">
        <v>2.93</v>
      </c>
      <c r="I13" s="35" t="s">
        <v>51</v>
      </c>
      <c r="J13" s="44" t="s">
        <v>130</v>
      </c>
      <c r="K13" s="45">
        <v>4.2364</v>
      </c>
      <c r="L13" s="45">
        <v>0.1</v>
      </c>
      <c r="M13" s="45">
        <v>0.953</v>
      </c>
      <c r="N13" s="45">
        <v>0.1</v>
      </c>
      <c r="O13" s="46">
        <v>0.4785</v>
      </c>
      <c r="P13" s="47"/>
      <c r="Q13" s="1"/>
      <c r="R13" s="1"/>
      <c r="S13" s="1"/>
    </row>
    <row r="14" ht="27" spans="2:19">
      <c r="B14" s="12" t="s">
        <v>131</v>
      </c>
      <c r="C14" s="33">
        <v>2071015</v>
      </c>
      <c r="D14" s="12" t="s">
        <v>111</v>
      </c>
      <c r="E14" s="13">
        <v>0.3</v>
      </c>
      <c r="F14" s="34"/>
      <c r="G14" s="12" t="s">
        <v>132</v>
      </c>
      <c r="H14" s="33">
        <v>3.89</v>
      </c>
      <c r="I14" s="12" t="s">
        <v>64</v>
      </c>
      <c r="J14" s="12" t="s">
        <v>133</v>
      </c>
      <c r="K14" s="41">
        <v>1.36</v>
      </c>
      <c r="L14" s="41">
        <v>0.3</v>
      </c>
      <c r="M14" s="41">
        <v>1.388</v>
      </c>
      <c r="N14" s="41">
        <v>0.3</v>
      </c>
      <c r="O14" s="41">
        <v>0</v>
      </c>
      <c r="P14" s="14"/>
      <c r="Q14" s="1"/>
      <c r="R14" s="1"/>
      <c r="S14" s="1"/>
    </row>
    <row r="15" ht="27" spans="2:19">
      <c r="B15" s="12" t="s">
        <v>131</v>
      </c>
      <c r="C15" s="33">
        <v>2071015</v>
      </c>
      <c r="D15" s="12" t="s">
        <v>111</v>
      </c>
      <c r="E15" s="13">
        <v>0.14</v>
      </c>
      <c r="F15" s="34"/>
      <c r="G15" s="12" t="s">
        <v>132</v>
      </c>
      <c r="H15" s="33">
        <v>3.89</v>
      </c>
      <c r="I15" s="12" t="s">
        <v>64</v>
      </c>
      <c r="J15" s="48" t="s">
        <v>130</v>
      </c>
      <c r="K15" s="49">
        <v>0.1703</v>
      </c>
      <c r="L15" s="49">
        <v>0.14</v>
      </c>
      <c r="M15" s="49">
        <v>0.14</v>
      </c>
      <c r="N15" s="49">
        <v>0.0737802882</v>
      </c>
      <c r="O15" s="49">
        <v>0</v>
      </c>
      <c r="P15" s="14"/>
      <c r="Q15" s="1"/>
      <c r="R15" s="1"/>
      <c r="S15" s="1"/>
    </row>
    <row r="16" ht="27" spans="2:19">
      <c r="B16" s="12" t="s">
        <v>134</v>
      </c>
      <c r="C16" s="33">
        <v>2071017</v>
      </c>
      <c r="D16" s="12" t="s">
        <v>111</v>
      </c>
      <c r="E16" s="13">
        <v>0.54</v>
      </c>
      <c r="F16" s="34"/>
      <c r="G16" s="12" t="s">
        <v>132</v>
      </c>
      <c r="H16" s="33">
        <v>4.14</v>
      </c>
      <c r="I16" s="12" t="s">
        <v>118</v>
      </c>
      <c r="J16" s="12" t="s">
        <v>133</v>
      </c>
      <c r="K16" s="41">
        <v>0.754082</v>
      </c>
      <c r="L16" s="41">
        <v>0.54</v>
      </c>
      <c r="M16" s="41">
        <v>0.6889</v>
      </c>
      <c r="N16" s="41">
        <v>0.54</v>
      </c>
      <c r="O16" s="41">
        <v>0</v>
      </c>
      <c r="P16" s="14"/>
      <c r="Q16" s="1"/>
      <c r="R16" s="1"/>
      <c r="S16" s="1"/>
    </row>
    <row r="17" ht="54" spans="2:19">
      <c r="B17" s="12" t="s">
        <v>135</v>
      </c>
      <c r="C17" s="33">
        <v>2005340</v>
      </c>
      <c r="D17" s="12" t="s">
        <v>111</v>
      </c>
      <c r="E17" s="13">
        <v>0.9</v>
      </c>
      <c r="F17" s="34"/>
      <c r="G17" s="12" t="s">
        <v>136</v>
      </c>
      <c r="H17" s="33">
        <v>2.79</v>
      </c>
      <c r="I17" s="12" t="s">
        <v>51</v>
      </c>
      <c r="J17" s="48" t="s">
        <v>130</v>
      </c>
      <c r="K17" s="49">
        <v>1.9049</v>
      </c>
      <c r="L17" s="49">
        <v>0.9</v>
      </c>
      <c r="M17" s="49">
        <v>1.41</v>
      </c>
      <c r="N17" s="49">
        <v>0.7574720505</v>
      </c>
      <c r="O17" s="49">
        <v>0</v>
      </c>
      <c r="P17" s="14"/>
      <c r="Q17" s="1"/>
      <c r="R17" s="1"/>
      <c r="S17" s="1"/>
    </row>
    <row r="18" ht="27" spans="2:19">
      <c r="B18" s="12" t="s">
        <v>137</v>
      </c>
      <c r="C18" s="33">
        <v>2005658</v>
      </c>
      <c r="D18" s="12" t="s">
        <v>111</v>
      </c>
      <c r="E18" s="13">
        <v>1</v>
      </c>
      <c r="F18" s="34"/>
      <c r="G18" s="12" t="s">
        <v>138</v>
      </c>
      <c r="H18" s="33">
        <v>3.72</v>
      </c>
      <c r="I18" s="12" t="s">
        <v>81</v>
      </c>
      <c r="J18" s="12" t="s">
        <v>133</v>
      </c>
      <c r="K18" s="41">
        <v>1.98</v>
      </c>
      <c r="L18" s="41">
        <v>1.5</v>
      </c>
      <c r="M18" s="41">
        <v>1.7991576319</v>
      </c>
      <c r="N18" s="41">
        <v>1</v>
      </c>
      <c r="O18" s="41">
        <v>0.002186904</v>
      </c>
      <c r="P18" s="13"/>
      <c r="Q18" s="52">
        <v>1.7991576319</v>
      </c>
      <c r="R18" s="30"/>
      <c r="S18" s="30"/>
    </row>
    <row r="19" ht="27" spans="2:19">
      <c r="B19" s="12" t="s">
        <v>139</v>
      </c>
      <c r="C19" s="33">
        <v>2005659</v>
      </c>
      <c r="D19" s="12" t="s">
        <v>111</v>
      </c>
      <c r="E19" s="13">
        <v>2</v>
      </c>
      <c r="F19" s="34"/>
      <c r="G19" s="12" t="s">
        <v>138</v>
      </c>
      <c r="H19" s="33">
        <v>3.85</v>
      </c>
      <c r="I19" s="12" t="s">
        <v>118</v>
      </c>
      <c r="J19" s="12" t="s">
        <v>133</v>
      </c>
      <c r="K19" s="41">
        <v>3.14</v>
      </c>
      <c r="L19" s="41">
        <v>2.3</v>
      </c>
      <c r="M19" s="41">
        <v>2.6558</v>
      </c>
      <c r="N19" s="41">
        <v>2</v>
      </c>
      <c r="O19" s="41">
        <v>0</v>
      </c>
      <c r="P19" s="14"/>
      <c r="Q19" s="1"/>
      <c r="R19" s="1"/>
      <c r="S19" s="1"/>
    </row>
    <row r="20" ht="27" spans="2:19">
      <c r="B20" s="12" t="s">
        <v>140</v>
      </c>
      <c r="C20" s="33">
        <v>2071016</v>
      </c>
      <c r="D20" s="12" t="s">
        <v>111</v>
      </c>
      <c r="E20" s="13">
        <v>2.87</v>
      </c>
      <c r="F20" s="34"/>
      <c r="G20" s="12" t="s">
        <v>132</v>
      </c>
      <c r="H20" s="33">
        <v>4.01</v>
      </c>
      <c r="I20" s="12" t="s">
        <v>81</v>
      </c>
      <c r="J20" s="12" t="s">
        <v>133</v>
      </c>
      <c r="K20" s="41">
        <v>3.99</v>
      </c>
      <c r="L20" s="41">
        <v>3</v>
      </c>
      <c r="M20" s="41">
        <v>1.6277217664</v>
      </c>
      <c r="N20" s="41">
        <v>1.034617614</v>
      </c>
      <c r="O20" s="41">
        <v>0</v>
      </c>
      <c r="P20" s="14"/>
      <c r="Q20" s="1"/>
      <c r="R20" s="1"/>
      <c r="S20" s="1"/>
    </row>
    <row r="21" ht="33.75" spans="2:19">
      <c r="B21" s="12" t="s">
        <v>141</v>
      </c>
      <c r="C21" s="33">
        <v>2005944</v>
      </c>
      <c r="D21" s="12" t="s">
        <v>111</v>
      </c>
      <c r="E21" s="13">
        <v>3.27</v>
      </c>
      <c r="F21" s="34"/>
      <c r="G21" s="12" t="s">
        <v>142</v>
      </c>
      <c r="H21" s="33">
        <v>3.94</v>
      </c>
      <c r="I21" s="12" t="s">
        <v>81</v>
      </c>
      <c r="J21" s="50" t="s">
        <v>133</v>
      </c>
      <c r="K21" s="51">
        <v>8.18</v>
      </c>
      <c r="L21" s="51">
        <v>6.54</v>
      </c>
      <c r="M21" s="51">
        <v>3.38</v>
      </c>
      <c r="N21" s="51">
        <v>3.27</v>
      </c>
      <c r="O21" s="51">
        <v>0.00882</v>
      </c>
      <c r="P21" s="14"/>
      <c r="Q21" s="1" t="s">
        <v>114</v>
      </c>
      <c r="R21" s="1" t="s">
        <v>143</v>
      </c>
      <c r="S21" s="1"/>
    </row>
    <row r="22" ht="40.5" spans="2:19">
      <c r="B22" s="12" t="s">
        <v>144</v>
      </c>
      <c r="C22" s="12">
        <v>157667</v>
      </c>
      <c r="D22" s="12" t="s">
        <v>145</v>
      </c>
      <c r="E22" s="13">
        <v>5</v>
      </c>
      <c r="F22" s="34"/>
      <c r="G22" s="12" t="s">
        <v>146</v>
      </c>
      <c r="H22" s="33">
        <v>3.8</v>
      </c>
      <c r="I22" s="12" t="s">
        <v>46</v>
      </c>
      <c r="J22" s="12" t="s">
        <v>147</v>
      </c>
      <c r="K22" s="41">
        <v>7.117878</v>
      </c>
      <c r="L22" s="41">
        <v>5</v>
      </c>
      <c r="M22" s="41">
        <v>4.882361</v>
      </c>
      <c r="N22" s="41">
        <v>4.8823610246</v>
      </c>
      <c r="O22" s="41">
        <v>0</v>
      </c>
      <c r="P22" s="14"/>
      <c r="Q22" s="1"/>
      <c r="R22" s="1"/>
      <c r="S22" s="1"/>
    </row>
    <row r="23" spans="2:19">
      <c r="B23" s="1" t="s">
        <v>148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30"/>
      <c r="N23" s="30"/>
      <c r="O23" s="30"/>
      <c r="P23" s="30"/>
      <c r="Q23" s="30"/>
      <c r="R23" s="30"/>
      <c r="S23" s="30"/>
    </row>
  </sheetData>
  <mergeCells count="8">
    <mergeCell ref="B5:P5"/>
    <mergeCell ref="C7:I7"/>
    <mergeCell ref="K7:L7"/>
    <mergeCell ref="M7:N7"/>
    <mergeCell ref="B23:L23"/>
    <mergeCell ref="J7:J8"/>
    <mergeCell ref="O7:O8"/>
    <mergeCell ref="P7:P8"/>
  </mergeCells>
  <dataValidations count="10">
    <dataValidation type="list" allowBlank="1" showInputMessage="1" showErrorMessage="1" sqref="J13">
      <formula1>'C:\Users\Administrator\Desktop\2023年项目存续期公开\[5]资产类型'!#REF!</formula1>
    </dataValidation>
    <dataValidation type="list" allowBlank="1" showInputMessage="1" showErrorMessage="1" sqref="J9">
      <formula1>'C:\Users\Administrator\Desktop\2023年项目存续期公开\[3]资产类型'!#REF!</formula1>
    </dataValidation>
    <dataValidation type="list" allowBlank="1" showInputMessage="1" showErrorMessage="1" sqref="J10">
      <formula1>'C:\Users\Administrator\Desktop\2023年项目存续期公开\[7]资产类型'!#REF!</formula1>
    </dataValidation>
    <dataValidation type="list" allowBlank="1" showInputMessage="1" showErrorMessage="1" sqref="J14 J19">
      <formula1>'C:\Users\Administrator\Desktop\2023年项目存续期公开\[8]资产类型'!#REF!</formula1>
    </dataValidation>
    <dataValidation type="list" allowBlank="1" showInputMessage="1" showErrorMessage="1" sqref="J21">
      <formula1/>
    </dataValidation>
    <dataValidation type="list" allowBlank="1" showInputMessage="1" showErrorMessage="1" sqref="J15">
      <formula1>'C:\Users\Administrator\Desktop\2023年项目存续期公开\[2]资产类型'!#REF!</formula1>
    </dataValidation>
    <dataValidation type="list" allowBlank="1" showInputMessage="1" showErrorMessage="1" sqref="J16">
      <formula1>'C:\Users\Administrator\Desktop\2023年项目存续期公开\[1]资产类型'!#REF!</formula1>
    </dataValidation>
    <dataValidation type="list" allowBlank="1" showInputMessage="1" showErrorMessage="1" sqref="J17">
      <formula1>'C:\Users\Administrator\Desktop\2023年项目存续期公开\[6]资产类型'!#REF!</formula1>
    </dataValidation>
    <dataValidation type="list" allowBlank="1" showInputMessage="1" showErrorMessage="1" sqref="J18 J20">
      <formula1>'C:\Users\Administrator\Desktop\2023年项目存续期公开\[9]资产类型'!#REF!</formula1>
    </dataValidation>
    <dataValidation type="list" allowBlank="1" showInputMessage="1" showErrorMessage="1" sqref="J22">
      <formula1>'C:\Users\Administrator\Desktop\2023年项目存续期公开\[4]资产类型'!#REF!</formula1>
    </dataValidation>
  </dataValidations>
  <printOptions horizontalCentered="1"/>
  <pageMargins left="0.357638888888889" right="0.357638888888889" top="0.0701388888888889" bottom="0.0701388888888889" header="0" footer="0"/>
  <pageSetup paperSize="9" scale="55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2"/>
  <sheetViews>
    <sheetView workbookViewId="0">
      <pane ySplit="8" topLeftCell="A9" activePane="bottomLeft" state="frozen"/>
      <selection/>
      <selection pane="bottomLeft" activeCell="C26" sqref="C26"/>
    </sheetView>
  </sheetViews>
  <sheetFormatPr defaultColWidth="9" defaultRowHeight="14.25" outlineLevelCol="5"/>
  <cols>
    <col min="1" max="1" width="9" hidden="1"/>
    <col min="2" max="2" width="15.25" customWidth="1"/>
    <col min="3" max="3" width="41.875" customWidth="1"/>
    <col min="4" max="4" width="17.75" customWidth="1"/>
    <col min="5" max="5" width="26.25" customWidth="1"/>
    <col min="6" max="6" width="24" customWidth="1"/>
    <col min="7" max="7" width="9.76666666666667" customWidth="1"/>
  </cols>
  <sheetData>
    <row r="1" ht="22.5" hidden="1" spans="1:3">
      <c r="A1" s="1">
        <v>0</v>
      </c>
      <c r="B1" s="1" t="s">
        <v>149</v>
      </c>
      <c r="C1" s="1" t="s">
        <v>150</v>
      </c>
    </row>
    <row r="2" hidden="1" spans="1:6">
      <c r="A2" s="1">
        <v>0</v>
      </c>
      <c r="B2" s="1" t="s">
        <v>3</v>
      </c>
      <c r="C2" s="1" t="s">
        <v>4</v>
      </c>
      <c r="D2" s="1" t="s">
        <v>5</v>
      </c>
      <c r="E2" s="1" t="s">
        <v>151</v>
      </c>
      <c r="F2" s="1" t="s">
        <v>152</v>
      </c>
    </row>
    <row r="3" hidden="1" spans="1:6">
      <c r="A3" s="1">
        <v>0</v>
      </c>
      <c r="C3" s="1" t="s">
        <v>9</v>
      </c>
      <c r="D3" s="1" t="s">
        <v>153</v>
      </c>
      <c r="E3" s="1" t="s">
        <v>154</v>
      </c>
      <c r="F3" s="1" t="s">
        <v>155</v>
      </c>
    </row>
    <row r="4" ht="14.3" customHeight="1" spans="1:2">
      <c r="A4" s="1">
        <v>0</v>
      </c>
      <c r="B4" s="1" t="s">
        <v>156</v>
      </c>
    </row>
    <row r="5" ht="27.85" customHeight="1" spans="1:6">
      <c r="A5" s="1">
        <v>0</v>
      </c>
      <c r="B5" s="2" t="s">
        <v>157</v>
      </c>
      <c r="C5" s="2"/>
      <c r="D5" s="2"/>
      <c r="E5" s="2"/>
      <c r="F5" s="2"/>
    </row>
    <row r="6" ht="14.3" customHeight="1" spans="1:6">
      <c r="A6" s="1">
        <v>0</v>
      </c>
      <c r="B6" t="s">
        <v>26</v>
      </c>
      <c r="F6" s="3" t="s">
        <v>27</v>
      </c>
    </row>
    <row r="7" ht="19.9" customHeight="1" spans="1:6">
      <c r="A7" s="1">
        <v>0</v>
      </c>
      <c r="B7" s="17" t="s">
        <v>158</v>
      </c>
      <c r="C7" s="18" t="s">
        <v>159</v>
      </c>
      <c r="D7" s="18"/>
      <c r="E7" s="19" t="s">
        <v>160</v>
      </c>
      <c r="F7" s="20"/>
    </row>
    <row r="8" ht="19.9" customHeight="1" spans="1:6">
      <c r="A8" s="1">
        <v>0</v>
      </c>
      <c r="B8" s="21"/>
      <c r="C8" s="22" t="s">
        <v>32</v>
      </c>
      <c r="D8" s="22" t="s">
        <v>161</v>
      </c>
      <c r="E8" s="22" t="s">
        <v>162</v>
      </c>
      <c r="F8" s="23" t="s">
        <v>161</v>
      </c>
    </row>
    <row r="9" ht="17.3" customHeight="1" spans="1:6">
      <c r="A9" s="1">
        <v>0</v>
      </c>
      <c r="B9" s="24" t="s">
        <v>163</v>
      </c>
      <c r="C9" s="25"/>
      <c r="D9" s="26">
        <v>7.6782</v>
      </c>
      <c r="E9" s="25"/>
      <c r="F9" s="26">
        <f>SUM(F10:F13)</f>
        <v>6.2690955972</v>
      </c>
    </row>
    <row r="10" ht="17.3" customHeight="1" spans="1:6">
      <c r="A10" s="1" t="s">
        <v>53</v>
      </c>
      <c r="B10" s="12">
        <v>1</v>
      </c>
      <c r="C10" s="12" t="s">
        <v>40</v>
      </c>
      <c r="D10" s="27">
        <v>1</v>
      </c>
      <c r="E10" s="14" t="s">
        <v>164</v>
      </c>
      <c r="F10" s="27">
        <v>5.5120491172</v>
      </c>
    </row>
    <row r="11" ht="17.3" customHeight="1" spans="1:6">
      <c r="A11" s="1" t="s">
        <v>53</v>
      </c>
      <c r="B11" s="12">
        <v>2</v>
      </c>
      <c r="C11" s="12" t="s">
        <v>48</v>
      </c>
      <c r="D11" s="27">
        <v>2.1</v>
      </c>
      <c r="E11" s="14" t="s">
        <v>165</v>
      </c>
      <c r="F11" s="27">
        <v>0.0182</v>
      </c>
    </row>
    <row r="12" ht="17.3" customHeight="1" spans="1:6">
      <c r="A12" s="1" t="s">
        <v>53</v>
      </c>
      <c r="B12" s="12">
        <v>3</v>
      </c>
      <c r="C12" s="12" t="s">
        <v>61</v>
      </c>
      <c r="D12" s="16">
        <v>0.95</v>
      </c>
      <c r="E12" s="14" t="s">
        <v>166</v>
      </c>
      <c r="F12" s="27">
        <v>0.58884648</v>
      </c>
    </row>
    <row r="13" ht="17.3" customHeight="1" spans="1:6">
      <c r="A13" s="1" t="s">
        <v>53</v>
      </c>
      <c r="B13" s="12">
        <v>4</v>
      </c>
      <c r="C13" s="12" t="s">
        <v>54</v>
      </c>
      <c r="D13" s="16">
        <v>2.24</v>
      </c>
      <c r="E13" s="14" t="s">
        <v>167</v>
      </c>
      <c r="F13" s="27">
        <v>0.15</v>
      </c>
    </row>
    <row r="14" ht="17.3" customHeight="1" spans="1:6">
      <c r="A14" s="1" t="s">
        <v>53</v>
      </c>
      <c r="B14" s="12">
        <v>5</v>
      </c>
      <c r="C14" s="12" t="s">
        <v>66</v>
      </c>
      <c r="D14" s="16">
        <v>0.0182</v>
      </c>
      <c r="E14" s="14"/>
      <c r="F14" s="16"/>
    </row>
    <row r="15" ht="17.3" customHeight="1" spans="1:6">
      <c r="A15" s="1" t="s">
        <v>53</v>
      </c>
      <c r="B15" s="12">
        <v>6</v>
      </c>
      <c r="C15" s="12" t="s">
        <v>78</v>
      </c>
      <c r="D15" s="16">
        <v>0.07</v>
      </c>
      <c r="E15" s="14"/>
      <c r="F15" s="16"/>
    </row>
    <row r="16" ht="17.3" customHeight="1" spans="1:6">
      <c r="A16" s="1" t="s">
        <v>53</v>
      </c>
      <c r="B16" s="12">
        <v>7</v>
      </c>
      <c r="C16" s="12" t="s">
        <v>88</v>
      </c>
      <c r="D16" s="16">
        <v>0.42</v>
      </c>
      <c r="E16" s="14"/>
      <c r="F16" s="16"/>
    </row>
    <row r="17" ht="17.3" customHeight="1" spans="1:6">
      <c r="A17" s="1" t="s">
        <v>53</v>
      </c>
      <c r="B17" s="12">
        <v>8</v>
      </c>
      <c r="C17" s="12" t="s">
        <v>83</v>
      </c>
      <c r="D17" s="16">
        <v>0.55</v>
      </c>
      <c r="E17" s="14"/>
      <c r="F17" s="16"/>
    </row>
    <row r="18" spans="2:6">
      <c r="B18" s="12">
        <v>9</v>
      </c>
      <c r="C18" s="12" t="s">
        <v>94</v>
      </c>
      <c r="D18" s="16">
        <v>0.18</v>
      </c>
      <c r="E18" s="28"/>
      <c r="F18" s="28"/>
    </row>
    <row r="19" spans="2:6">
      <c r="B19" s="12">
        <v>10</v>
      </c>
      <c r="C19" s="12" t="s">
        <v>72</v>
      </c>
      <c r="D19" s="16">
        <v>0.15</v>
      </c>
      <c r="E19" s="28"/>
      <c r="F19" s="28"/>
    </row>
    <row r="20" spans="2:6">
      <c r="B20" s="28"/>
      <c r="C20" s="28"/>
      <c r="D20" s="28"/>
      <c r="E20" s="28"/>
      <c r="F20" s="28"/>
    </row>
    <row r="21" spans="2:6">
      <c r="B21" s="28"/>
      <c r="C21" s="28"/>
      <c r="D21" s="28"/>
      <c r="E21" s="28"/>
      <c r="F21" s="28"/>
    </row>
    <row r="22" spans="2:6">
      <c r="B22" s="28"/>
      <c r="C22" s="28"/>
      <c r="D22" s="28"/>
      <c r="E22" s="28"/>
      <c r="F22" s="28"/>
    </row>
  </sheetData>
  <mergeCells count="4">
    <mergeCell ref="B5:F5"/>
    <mergeCell ref="C7:D7"/>
    <mergeCell ref="E7:F7"/>
    <mergeCell ref="B7:B8"/>
  </mergeCells>
  <printOptions horizontalCentered="1"/>
  <pageMargins left="0.554166666666667" right="0.554166666666667" top="0.0701388888888889" bottom="0.0701388888888889" header="0" footer="0"/>
  <pageSetup paperSize="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3"/>
  <sheetViews>
    <sheetView tabSelected="1" topLeftCell="A4" workbookViewId="0">
      <selection activeCell="A35" sqref="35:39"/>
    </sheetView>
  </sheetViews>
  <sheetFormatPr defaultColWidth="9" defaultRowHeight="14.2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149</v>
      </c>
      <c r="C1" s="1" t="s">
        <v>168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151</v>
      </c>
      <c r="G2" s="1" t="s">
        <v>152</v>
      </c>
      <c r="H2" s="1" t="s">
        <v>102</v>
      </c>
    </row>
    <row r="3" hidden="1" spans="1:8">
      <c r="A3" s="1">
        <v>0</v>
      </c>
      <c r="C3" s="1" t="s">
        <v>9</v>
      </c>
      <c r="D3" s="1" t="s">
        <v>153</v>
      </c>
      <c r="E3" s="1" t="s">
        <v>22</v>
      </c>
      <c r="F3" s="1" t="s">
        <v>154</v>
      </c>
      <c r="G3" s="1" t="s">
        <v>155</v>
      </c>
      <c r="H3" s="1" t="s">
        <v>169</v>
      </c>
    </row>
    <row r="4" ht="14.3" customHeight="1" spans="1:2">
      <c r="A4" s="1">
        <v>0</v>
      </c>
      <c r="B4" s="1" t="s">
        <v>156</v>
      </c>
    </row>
    <row r="5" ht="27.85" customHeight="1" spans="1:7">
      <c r="A5" s="1">
        <v>0</v>
      </c>
      <c r="B5" s="2" t="s">
        <v>105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27</v>
      </c>
    </row>
    <row r="7" ht="19.9" customHeight="1" spans="1:7">
      <c r="A7" s="1">
        <v>0</v>
      </c>
      <c r="B7" s="4" t="s">
        <v>158</v>
      </c>
      <c r="C7" s="5" t="s">
        <v>170</v>
      </c>
      <c r="D7" s="5"/>
      <c r="F7" s="6" t="s">
        <v>171</v>
      </c>
      <c r="G7" s="6"/>
    </row>
    <row r="8" ht="19.9" customHeight="1" spans="1:7">
      <c r="A8" s="1">
        <v>0</v>
      </c>
      <c r="B8" s="4"/>
      <c r="C8" s="7" t="s">
        <v>32</v>
      </c>
      <c r="D8" s="7" t="s">
        <v>161</v>
      </c>
      <c r="F8" s="7" t="s">
        <v>162</v>
      </c>
      <c r="G8" s="8" t="s">
        <v>161</v>
      </c>
    </row>
    <row r="9" ht="17.3" customHeight="1" spans="1:8">
      <c r="A9" s="1">
        <v>0</v>
      </c>
      <c r="B9" s="9" t="s">
        <v>163</v>
      </c>
      <c r="C9" s="10"/>
      <c r="D9" s="11">
        <f>SUM(D10:D43)</f>
        <v>22.13</v>
      </c>
      <c r="E9" s="10"/>
      <c r="F9" s="10"/>
      <c r="G9" s="11">
        <f>SUM(G10:G12)</f>
        <v>19.1006591368</v>
      </c>
      <c r="H9" s="1"/>
    </row>
    <row r="10" ht="19.55" customHeight="1" spans="1:8">
      <c r="A10" s="1" t="s">
        <v>53</v>
      </c>
      <c r="B10" s="12">
        <v>1</v>
      </c>
      <c r="C10" s="12" t="s">
        <v>124</v>
      </c>
      <c r="D10" s="13">
        <v>0.052</v>
      </c>
      <c r="E10" s="12" t="s">
        <v>172</v>
      </c>
      <c r="F10" s="12" t="s">
        <v>173</v>
      </c>
      <c r="G10" s="13">
        <v>5</v>
      </c>
      <c r="H10" s="1" t="s">
        <v>174</v>
      </c>
    </row>
    <row r="11" ht="19.55" customHeight="1" spans="1:8">
      <c r="A11" s="1" t="s">
        <v>53</v>
      </c>
      <c r="B11" s="12">
        <v>2</v>
      </c>
      <c r="C11" s="12" t="s">
        <v>121</v>
      </c>
      <c r="D11" s="13">
        <v>0.68</v>
      </c>
      <c r="E11" s="12" t="s">
        <v>175</v>
      </c>
      <c r="F11" s="12" t="s">
        <v>165</v>
      </c>
      <c r="G11" s="13">
        <v>0.9</v>
      </c>
      <c r="H11" s="1"/>
    </row>
    <row r="12" ht="19.55" customHeight="1" spans="1:8">
      <c r="A12" s="1" t="s">
        <v>53</v>
      </c>
      <c r="B12" s="12">
        <v>3</v>
      </c>
      <c r="C12" s="12" t="s">
        <v>116</v>
      </c>
      <c r="D12" s="13">
        <v>0.2</v>
      </c>
      <c r="E12" s="12" t="s">
        <v>176</v>
      </c>
      <c r="F12" s="12" t="s">
        <v>177</v>
      </c>
      <c r="G12" s="13">
        <v>13.2006591368</v>
      </c>
      <c r="H12" s="1"/>
    </row>
    <row r="13" ht="19.55" customHeight="1" spans="1:8">
      <c r="A13" s="1" t="s">
        <v>53</v>
      </c>
      <c r="B13" s="12">
        <v>4</v>
      </c>
      <c r="C13" s="12" t="s">
        <v>124</v>
      </c>
      <c r="D13" s="13">
        <v>0.052</v>
      </c>
      <c r="E13" s="12" t="s">
        <v>178</v>
      </c>
      <c r="F13" s="12"/>
      <c r="G13" s="13"/>
      <c r="H13" s="1"/>
    </row>
    <row r="14" ht="19.55" customHeight="1" spans="1:8">
      <c r="A14" s="1" t="s">
        <v>53</v>
      </c>
      <c r="B14" s="12">
        <v>5</v>
      </c>
      <c r="C14" s="12" t="s">
        <v>116</v>
      </c>
      <c r="D14" s="13">
        <v>0.2</v>
      </c>
      <c r="E14" s="12" t="s">
        <v>179</v>
      </c>
      <c r="F14" s="12"/>
      <c r="G14" s="13"/>
      <c r="H14" s="1"/>
    </row>
    <row r="15" ht="19.55" customHeight="1" spans="1:8">
      <c r="A15" s="1" t="s">
        <v>53</v>
      </c>
      <c r="B15" s="12">
        <v>6</v>
      </c>
      <c r="C15" s="12" t="s">
        <v>121</v>
      </c>
      <c r="D15" s="13">
        <v>0.68</v>
      </c>
      <c r="E15" s="12" t="s">
        <v>180</v>
      </c>
      <c r="F15" s="12"/>
      <c r="G15" s="13"/>
      <c r="H15" s="1"/>
    </row>
    <row r="16" ht="19.55" customHeight="1" spans="1:8">
      <c r="A16" s="1" t="s">
        <v>53</v>
      </c>
      <c r="B16" s="12">
        <v>7</v>
      </c>
      <c r="C16" s="12" t="s">
        <v>116</v>
      </c>
      <c r="D16" s="13">
        <v>0.2</v>
      </c>
      <c r="E16" s="12" t="s">
        <v>181</v>
      </c>
      <c r="F16" s="12"/>
      <c r="G16" s="13"/>
      <c r="H16" s="1"/>
    </row>
    <row r="17" ht="19.55" customHeight="1" spans="1:8">
      <c r="A17" s="1" t="s">
        <v>53</v>
      </c>
      <c r="B17" s="12">
        <v>8</v>
      </c>
      <c r="C17" s="12" t="s">
        <v>110</v>
      </c>
      <c r="D17" s="13">
        <v>0.07</v>
      </c>
      <c r="E17" s="14" t="s">
        <v>182</v>
      </c>
      <c r="F17" s="15"/>
      <c r="G17" s="15"/>
      <c r="H17" s="1"/>
    </row>
    <row r="18" ht="19.55" customHeight="1" spans="1:8">
      <c r="A18" s="1" t="s">
        <v>53</v>
      </c>
      <c r="B18" s="12">
        <v>9</v>
      </c>
      <c r="C18" s="12" t="s">
        <v>116</v>
      </c>
      <c r="D18" s="13">
        <v>0.2</v>
      </c>
      <c r="E18" s="14" t="s">
        <v>183</v>
      </c>
      <c r="F18" s="15"/>
      <c r="G18" s="15"/>
      <c r="H18" s="1"/>
    </row>
    <row r="19" ht="19.55" customHeight="1" spans="1:8">
      <c r="A19" s="1" t="s">
        <v>53</v>
      </c>
      <c r="B19" s="12">
        <v>10</v>
      </c>
      <c r="C19" s="12" t="s">
        <v>110</v>
      </c>
      <c r="D19" s="13">
        <v>0.07</v>
      </c>
      <c r="E19" s="14" t="s">
        <v>184</v>
      </c>
      <c r="F19" s="14"/>
      <c r="G19" s="13"/>
      <c r="H19" s="1"/>
    </row>
    <row r="20" ht="19.55" customHeight="1" spans="1:8">
      <c r="A20" s="1" t="s">
        <v>53</v>
      </c>
      <c r="B20" s="12">
        <v>11</v>
      </c>
      <c r="C20" s="12" t="s">
        <v>110</v>
      </c>
      <c r="D20" s="13">
        <v>0.07</v>
      </c>
      <c r="E20" s="14" t="s">
        <v>185</v>
      </c>
      <c r="F20" s="14"/>
      <c r="G20" s="13"/>
      <c r="H20" s="1"/>
    </row>
    <row r="21" ht="19.55" customHeight="1" spans="1:8">
      <c r="A21" s="1" t="s">
        <v>53</v>
      </c>
      <c r="B21" s="12">
        <v>12</v>
      </c>
      <c r="C21" s="12" t="s">
        <v>121</v>
      </c>
      <c r="D21" s="13">
        <v>0.68</v>
      </c>
      <c r="E21" s="14" t="s">
        <v>186</v>
      </c>
      <c r="F21" s="14"/>
      <c r="G21" s="13"/>
      <c r="H21" s="1"/>
    </row>
    <row r="22" ht="19.55" customHeight="1" spans="1:8">
      <c r="A22" s="1" t="s">
        <v>53</v>
      </c>
      <c r="B22" s="12">
        <v>13</v>
      </c>
      <c r="C22" s="12" t="s">
        <v>121</v>
      </c>
      <c r="D22" s="13">
        <v>0.68</v>
      </c>
      <c r="E22" s="14" t="s">
        <v>187</v>
      </c>
      <c r="F22" s="14"/>
      <c r="G22" s="13"/>
      <c r="H22" s="1"/>
    </row>
    <row r="23" ht="19.55" customHeight="1" spans="1:8">
      <c r="A23" s="1" t="s">
        <v>53</v>
      </c>
      <c r="B23" s="12">
        <v>14</v>
      </c>
      <c r="C23" s="12" t="s">
        <v>121</v>
      </c>
      <c r="D23" s="13">
        <v>0.68</v>
      </c>
      <c r="E23" s="14" t="s">
        <v>188</v>
      </c>
      <c r="F23" s="14"/>
      <c r="G23" s="13"/>
      <c r="H23" s="1"/>
    </row>
    <row r="24" ht="19.55" customHeight="1" spans="1:8">
      <c r="A24" s="1" t="s">
        <v>53</v>
      </c>
      <c r="B24" s="12">
        <v>15</v>
      </c>
      <c r="C24" s="12" t="s">
        <v>116</v>
      </c>
      <c r="D24" s="13">
        <v>0.2</v>
      </c>
      <c r="E24" s="14" t="s">
        <v>189</v>
      </c>
      <c r="F24" s="15"/>
      <c r="G24" s="15"/>
      <c r="H24" s="1"/>
    </row>
    <row r="25" ht="19.55" customHeight="1" spans="1:8">
      <c r="A25" s="1" t="s">
        <v>53</v>
      </c>
      <c r="B25" s="12">
        <v>16</v>
      </c>
      <c r="C25" s="12" t="s">
        <v>116</v>
      </c>
      <c r="D25" s="13">
        <v>0.2</v>
      </c>
      <c r="E25" s="14" t="s">
        <v>190</v>
      </c>
      <c r="F25" s="14"/>
      <c r="G25" s="16"/>
      <c r="H25" s="1"/>
    </row>
    <row r="26" ht="19.55" customHeight="1" spans="1:8">
      <c r="A26" s="1" t="s">
        <v>53</v>
      </c>
      <c r="B26" s="12">
        <v>17</v>
      </c>
      <c r="C26" s="12" t="s">
        <v>116</v>
      </c>
      <c r="D26" s="13">
        <v>0.2</v>
      </c>
      <c r="E26" s="15"/>
      <c r="F26" s="15"/>
      <c r="G26" s="15"/>
      <c r="H26" s="1"/>
    </row>
    <row r="27" ht="19.55" customHeight="1" spans="1:8">
      <c r="A27" s="1" t="s">
        <v>53</v>
      </c>
      <c r="B27" s="12">
        <v>18</v>
      </c>
      <c r="C27" s="12" t="s">
        <v>116</v>
      </c>
      <c r="D27" s="13">
        <v>0.2</v>
      </c>
      <c r="E27" s="15"/>
      <c r="F27" s="15"/>
      <c r="G27" s="15"/>
      <c r="H27" s="1"/>
    </row>
    <row r="28" ht="19.55" customHeight="1" spans="1:8">
      <c r="A28" s="1" t="s">
        <v>53</v>
      </c>
      <c r="B28" s="12">
        <v>19</v>
      </c>
      <c r="C28" s="12" t="s">
        <v>124</v>
      </c>
      <c r="D28" s="13">
        <v>0.052</v>
      </c>
      <c r="E28" s="15"/>
      <c r="F28" s="15"/>
      <c r="G28" s="15"/>
      <c r="H28" s="1"/>
    </row>
    <row r="29" ht="19.55" customHeight="1" spans="1:8">
      <c r="A29" s="1" t="s">
        <v>53</v>
      </c>
      <c r="B29" s="12">
        <v>20</v>
      </c>
      <c r="C29" s="12" t="s">
        <v>124</v>
      </c>
      <c r="D29" s="13">
        <v>0.052</v>
      </c>
      <c r="E29" s="15"/>
      <c r="F29" s="15"/>
      <c r="G29" s="15"/>
      <c r="H29" s="1"/>
    </row>
    <row r="30" ht="19.55" customHeight="1" spans="1:8">
      <c r="A30" s="1" t="s">
        <v>53</v>
      </c>
      <c r="B30" s="12">
        <v>21</v>
      </c>
      <c r="C30" s="12" t="s">
        <v>110</v>
      </c>
      <c r="D30" s="13">
        <v>0.07</v>
      </c>
      <c r="E30" s="15"/>
      <c r="F30" s="15"/>
      <c r="G30" s="15"/>
      <c r="H30" s="1"/>
    </row>
    <row r="31" ht="19.55" customHeight="1" spans="1:8">
      <c r="A31" s="1" t="s">
        <v>53</v>
      </c>
      <c r="B31" s="12">
        <v>22</v>
      </c>
      <c r="C31" s="12" t="s">
        <v>110</v>
      </c>
      <c r="D31" s="13">
        <v>0.07</v>
      </c>
      <c r="E31" s="15"/>
      <c r="F31" s="15"/>
      <c r="G31" s="15"/>
      <c r="H31" s="1"/>
    </row>
    <row r="32" ht="19.55" customHeight="1" spans="1:8">
      <c r="A32" s="1" t="s">
        <v>53</v>
      </c>
      <c r="B32" s="12">
        <v>23</v>
      </c>
      <c r="C32" s="12" t="s">
        <v>124</v>
      </c>
      <c r="D32" s="13">
        <v>0.052</v>
      </c>
      <c r="E32" s="15"/>
      <c r="F32" s="15"/>
      <c r="G32" s="15"/>
      <c r="H32" s="1"/>
    </row>
    <row r="33" ht="19.55" customHeight="1" spans="1:8">
      <c r="A33" s="1" t="s">
        <v>53</v>
      </c>
      <c r="B33" s="12">
        <v>24</v>
      </c>
      <c r="C33" s="12" t="s">
        <v>116</v>
      </c>
      <c r="D33" s="13">
        <v>0.2</v>
      </c>
      <c r="E33" s="15"/>
      <c r="F33" s="15"/>
      <c r="G33" s="15"/>
      <c r="H33" s="1"/>
    </row>
    <row r="34" ht="19.55" customHeight="1" spans="1:8">
      <c r="A34" s="1" t="s">
        <v>53</v>
      </c>
      <c r="B34" s="12">
        <v>25</v>
      </c>
      <c r="C34" s="12" t="s">
        <v>116</v>
      </c>
      <c r="D34" s="13">
        <v>0.2</v>
      </c>
      <c r="E34" s="15"/>
      <c r="F34" s="15"/>
      <c r="G34" s="15"/>
      <c r="H34" s="1"/>
    </row>
    <row r="35" ht="20" customHeight="1" spans="2:7">
      <c r="B35" s="12">
        <v>26</v>
      </c>
      <c r="C35" s="12" t="s">
        <v>134</v>
      </c>
      <c r="D35" s="13">
        <v>0.54</v>
      </c>
      <c r="E35" s="15"/>
      <c r="F35" s="15"/>
      <c r="G35" s="15"/>
    </row>
    <row r="36" ht="20" customHeight="1" spans="2:7">
      <c r="B36" s="12">
        <v>27</v>
      </c>
      <c r="C36" s="12" t="s">
        <v>141</v>
      </c>
      <c r="D36" s="13">
        <v>3.27</v>
      </c>
      <c r="E36" s="15"/>
      <c r="F36" s="15"/>
      <c r="G36" s="15"/>
    </row>
    <row r="37" ht="20" customHeight="1" spans="2:7">
      <c r="B37" s="12">
        <v>28</v>
      </c>
      <c r="C37" s="12" t="s">
        <v>140</v>
      </c>
      <c r="D37" s="13">
        <v>2.87</v>
      </c>
      <c r="E37" s="15"/>
      <c r="F37" s="15"/>
      <c r="G37" s="15"/>
    </row>
    <row r="38" ht="20" customHeight="1" spans="2:7">
      <c r="B38" s="12">
        <v>29</v>
      </c>
      <c r="C38" s="12" t="s">
        <v>128</v>
      </c>
      <c r="D38" s="13">
        <v>0.1</v>
      </c>
      <c r="E38" s="15"/>
      <c r="F38" s="15"/>
      <c r="G38" s="15"/>
    </row>
    <row r="39" ht="20" customHeight="1" spans="2:7">
      <c r="B39" s="12">
        <v>30</v>
      </c>
      <c r="C39" s="12" t="s">
        <v>131</v>
      </c>
      <c r="D39" s="13">
        <v>0.44</v>
      </c>
      <c r="E39" s="15"/>
      <c r="F39" s="15"/>
      <c r="G39" s="15"/>
    </row>
    <row r="40" ht="30" customHeight="1" spans="2:7">
      <c r="B40" s="12">
        <v>31</v>
      </c>
      <c r="C40" s="12" t="s">
        <v>144</v>
      </c>
      <c r="D40" s="13">
        <v>5</v>
      </c>
      <c r="E40" s="15"/>
      <c r="F40" s="15"/>
      <c r="G40" s="15"/>
    </row>
    <row r="41" ht="21" customHeight="1" spans="2:7">
      <c r="B41" s="12">
        <v>32</v>
      </c>
      <c r="C41" s="12" t="s">
        <v>137</v>
      </c>
      <c r="D41" s="13">
        <v>1</v>
      </c>
      <c r="E41" s="15"/>
      <c r="F41" s="15"/>
      <c r="G41" s="15"/>
    </row>
    <row r="42" ht="33" customHeight="1" spans="2:7">
      <c r="B42" s="12">
        <v>33</v>
      </c>
      <c r="C42" s="12" t="s">
        <v>135</v>
      </c>
      <c r="D42" s="13">
        <v>0.9</v>
      </c>
      <c r="E42" s="15"/>
      <c r="F42" s="15"/>
      <c r="G42" s="15"/>
    </row>
    <row r="43" ht="29" customHeight="1" spans="2:7">
      <c r="B43" s="12">
        <v>34</v>
      </c>
      <c r="C43" s="12" t="s">
        <v>139</v>
      </c>
      <c r="D43" s="13">
        <v>2</v>
      </c>
      <c r="E43" s="15"/>
      <c r="F43" s="15"/>
      <c r="G43" s="15"/>
    </row>
  </sheetData>
  <mergeCells count="4">
    <mergeCell ref="B5:G5"/>
    <mergeCell ref="C7:D7"/>
    <mergeCell ref="F7:G7"/>
    <mergeCell ref="B7:B8"/>
  </mergeCells>
  <printOptions horizontalCentered="1"/>
  <pageMargins left="0.357638888888889" right="0.357638888888889" top="0.0701388888888889" bottom="0.0701388888888889" header="0" footer="0"/>
  <pageSetup paperSize="9" scale="70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2023-06-25T07:52:00Z</dcterms:created>
  <dcterms:modified xsi:type="dcterms:W3CDTF">2023-06-30T01:48:42Z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ICV">
    <vt:lpwstr>74A4CF3CE17D400D84523C071024A784</vt:lpwstr>
  </property>
</Properties>
</file>